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sco costs" sheetId="1" r:id="rId1"/>
    <sheet name="Char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<sst xmlns="http://schemas.openxmlformats.org/spreadsheetml/2006/main" count="41" uniqueCount="31">
  <si>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Item</t>
  </si>
  <si>
    <t>Hire of hall</t>
  </si>
  <si>
    <t>Individual cost</t>
  </si>
  <si>
    <t>DJ</t>
  </si>
  <si>
    <t>Staff cost</t>
  </si>
  <si>
    <t>Buffet cost</t>
  </si>
  <si>
    <t>Decorations</t>
  </si>
  <si>
    <t>Caretaker</t>
  </si>
  <si>
    <t>Number required</t>
  </si>
  <si>
    <t>Number of nights</t>
  </si>
  <si>
    <t>Advertising</t>
  </si>
  <si>
    <t>Cost per night</t>
  </si>
  <si>
    <t>Total cost</t>
  </si>
  <si>
    <t>Disco costing sheet</t>
  </si>
  <si>
    <t>Average cost</t>
  </si>
  <si>
    <t>Highest cost</t>
  </si>
  <si>
    <t>Lowest cost</t>
  </si>
  <si>
    <t>Disco priceing sheet</t>
  </si>
  <si>
    <t>Individual price</t>
  </si>
  <si>
    <t>price per night</t>
  </si>
  <si>
    <t>Total price</t>
  </si>
  <si>
    <t>Buffet price</t>
  </si>
  <si>
    <t>Staff price</t>
  </si>
  <si>
    <t>Average price</t>
  </si>
  <si>
    <t>Highest price</t>
  </si>
  <si>
    <t>Lowest price</t>
  </si>
  <si>
    <t>Count</t>
  </si>
  <si>
    <t>Ticket sales</t>
  </si>
  <si>
    <t>Day 1</t>
  </si>
  <si>
    <t>Day 2</t>
  </si>
  <si>
    <t>Day 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</si>
</sst>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[$-F800]dddd\,\ mmmm\ dd\,\ yyyy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textRotation="39" wrapText="1"/>
    </xf>
    <xf numFmtId="0" fontId="1" fillId="2" borderId="2" xfId="0" applyFont="1" applyFill="1" applyBorder="1" applyAlignment="1">
      <alignment horizontal="center" textRotation="39" wrapText="1"/>
    </xf>
    <xf numFmtId="0" fontId="1" fillId="2" borderId="3" xfId="0" applyFont="1" applyFill="1" applyBorder="1" applyAlignment="1">
      <alignment horizontal="center" textRotation="39" wrapText="1"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'Disco costs'!$A$4:$A$10</c:f>
              <c:strCache/>
            </c:strRef>
          </c:cat>
          <c:val>
            <c:numRef>
              <c:f>'Disco costs'!$E$4:$E$10</c:f>
              <c:numCache/>
            </c:numRef>
          </c:val>
        </c:ser>
        <c:axId val="36816938"/>
        <c:axId val="62916987"/>
      </c:barChart>
      <c:catAx>
        <c:axId val="36816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16987"/>
        <c:crosses val="autoZero"/>
        <c:auto val="1"/>
        <c:lblOffset val="100"/>
        <c:noMultiLvlLbl val="0"/>
      </c:catAx>
      <c:valAx>
        <c:axId val="629169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16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 for the disco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(2)'!$A$4:$A$10</c:f>
              <c:strCache>
                <c:ptCount val="7"/>
                <c:pt idx="0">
                  <c:v>Buffet price</c:v>
                </c:pt>
                <c:pt idx="1">
                  <c:v>Hire of hall</c:v>
                </c:pt>
                <c:pt idx="2">
                  <c:v>Staff price</c:v>
                </c:pt>
                <c:pt idx="3">
                  <c:v>DJ</c:v>
                </c:pt>
                <c:pt idx="4">
                  <c:v>Decorations</c:v>
                </c:pt>
                <c:pt idx="5">
                  <c:v>Advertising</c:v>
                </c:pt>
                <c:pt idx="6">
                  <c:v>Caretaker</c:v>
                </c:pt>
              </c:strCache>
            </c:strRef>
          </c:cat>
          <c:val>
            <c:numRef>
              <c:f>'Sheet1 (2)'!$E$4:$E$10</c:f>
              <c:numCache>
                <c:ptCount val="7"/>
                <c:pt idx="0">
                  <c:v>1080</c:v>
                </c:pt>
                <c:pt idx="1">
                  <c:v>150</c:v>
                </c:pt>
                <c:pt idx="2">
                  <c:v>144</c:v>
                </c:pt>
                <c:pt idx="3">
                  <c:v>135</c:v>
                </c:pt>
                <c:pt idx="4">
                  <c:v>90</c:v>
                </c:pt>
                <c:pt idx="5">
                  <c:v>45</c:v>
                </c:pt>
                <c:pt idx="6">
                  <c:v>30</c:v>
                </c:pt>
              </c:numCache>
            </c:numRef>
          </c:val>
        </c:ser>
        <c:axId val="29381972"/>
        <c:axId val="63111157"/>
      </c:barChart>
      <c:catAx>
        <c:axId val="2938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11157"/>
        <c:crosses val="autoZero"/>
        <c:auto val="1"/>
        <c:lblOffset val="100"/>
        <c:noMultiLvlLbl val="0"/>
      </c:catAx>
      <c:valAx>
        <c:axId val="6311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81972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5252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12</xdr:row>
      <xdr:rowOff>85725</xdr:rowOff>
    </xdr:from>
    <xdr:to>
      <xdr:col>5</xdr:col>
      <xdr:colOff>323850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228600" y="2428875"/>
        <a:ext cx="46672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00977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50" zoomScaleNormal="50" workbookViewId="0" topLeftCell="A1">
      <selection activeCell="I33" sqref="A1:I33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20.25">
      <c r="A1" s="24" t="s">
        <v>13</v>
      </c>
      <c r="B1" s="25"/>
      <c r="C1" s="25"/>
      <c r="D1" s="25"/>
      <c r="E1" s="25"/>
      <c r="F1" s="4"/>
      <c r="G1" s="5">
        <v>38366</v>
      </c>
    </row>
    <row r="3" spans="1:8" ht="36.75" customHeight="1">
      <c r="A3" s="6" t="s">
        <v>0</v>
      </c>
      <c r="B3" s="6" t="s">
        <v>2</v>
      </c>
      <c r="C3" s="6" t="s">
        <v>8</v>
      </c>
      <c r="D3" s="6" t="s">
        <v>11</v>
      </c>
      <c r="E3" s="6" t="s">
        <v>12</v>
      </c>
      <c r="F3" s="2"/>
      <c r="G3" s="6" t="s">
        <v>9</v>
      </c>
      <c r="H3">
        <v>3</v>
      </c>
    </row>
    <row r="4" spans="1:6" ht="12.75">
      <c r="A4" t="s">
        <v>1</v>
      </c>
      <c r="B4" s="1">
        <v>50</v>
      </c>
      <c r="C4">
        <v>1</v>
      </c>
      <c r="D4" s="3">
        <f>B4*C4</f>
        <v>50</v>
      </c>
      <c r="E4" s="3">
        <f>D4*$H$3</f>
        <v>150</v>
      </c>
      <c r="F4" s="3"/>
    </row>
    <row r="5" spans="1:6" ht="12.75">
      <c r="A5" t="s">
        <v>3</v>
      </c>
      <c r="B5" s="1">
        <v>45</v>
      </c>
      <c r="C5">
        <v>1</v>
      </c>
      <c r="D5" s="3">
        <f>B5*C5</f>
        <v>45</v>
      </c>
      <c r="E5" s="3">
        <f aca="true" t="shared" si="0" ref="E5:E10">D5*$H$3</f>
        <v>135</v>
      </c>
      <c r="F5" s="3"/>
    </row>
    <row r="6" spans="1:6" ht="12.75">
      <c r="A6" t="s">
        <v>5</v>
      </c>
      <c r="B6" s="1">
        <v>1.2</v>
      </c>
      <c r="C6">
        <v>300</v>
      </c>
      <c r="D6" s="3">
        <f>B6*C6</f>
        <v>360</v>
      </c>
      <c r="E6" s="3">
        <f t="shared" si="0"/>
        <v>1080</v>
      </c>
      <c r="F6" s="3"/>
    </row>
    <row r="7" spans="1:6" ht="12.75">
      <c r="A7" t="s">
        <v>6</v>
      </c>
      <c r="B7" s="1">
        <v>30</v>
      </c>
      <c r="C7">
        <v>1</v>
      </c>
      <c r="D7" s="3">
        <f>B7*C7</f>
        <v>30</v>
      </c>
      <c r="E7" s="3">
        <f t="shared" si="0"/>
        <v>90</v>
      </c>
      <c r="F7" s="3"/>
    </row>
    <row r="8" spans="1:6" ht="12.75">
      <c r="A8" t="s">
        <v>10</v>
      </c>
      <c r="B8" s="1">
        <v>15</v>
      </c>
      <c r="C8">
        <v>1</v>
      </c>
      <c r="D8" s="3">
        <f>B8*C8</f>
        <v>15</v>
      </c>
      <c r="E8" s="3">
        <f t="shared" si="0"/>
        <v>45</v>
      </c>
      <c r="F8" s="3"/>
    </row>
    <row r="9" spans="1:6" ht="12.75">
      <c r="A9" t="s">
        <v>7</v>
      </c>
      <c r="B9" s="1">
        <v>10</v>
      </c>
      <c r="C9">
        <v>1</v>
      </c>
      <c r="D9" s="3">
        <f>B9*C9</f>
        <v>10</v>
      </c>
      <c r="E9" s="3">
        <f t="shared" si="0"/>
        <v>30</v>
      </c>
      <c r="F9" s="3"/>
    </row>
    <row r="10" spans="1:6" ht="12.75">
      <c r="A10" t="s">
        <v>4</v>
      </c>
      <c r="B10" s="1">
        <v>12</v>
      </c>
      <c r="C10">
        <v>4</v>
      </c>
      <c r="D10" s="3">
        <f>B10*C10</f>
        <v>48</v>
      </c>
      <c r="E10" s="3">
        <f t="shared" si="0"/>
        <v>144</v>
      </c>
      <c r="F10" s="3"/>
    </row>
    <row r="11" spans="4:6" ht="12.75">
      <c r="D11" t="s">
        <v>12</v>
      </c>
      <c r="E11" s="1">
        <f>SUM(E4:E10)</f>
        <v>1674</v>
      </c>
      <c r="F11" s="1"/>
    </row>
    <row r="12" ht="12.75">
      <c r="D12" t="s">
        <v>14</v>
      </c>
    </row>
    <row r="13" ht="12.75">
      <c r="D13" t="s">
        <v>15</v>
      </c>
    </row>
    <row r="14" ht="12.75">
      <c r="D14" t="s">
        <v>16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4" activeCellId="1" sqref="A4:A10 E4:E10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47.25" customHeight="1">
      <c r="A1" s="26" t="s">
        <v>17</v>
      </c>
      <c r="B1" s="27"/>
      <c r="C1" s="27"/>
      <c r="D1" s="27"/>
      <c r="E1" s="27"/>
      <c r="F1" s="4"/>
      <c r="G1" s="5">
        <v>38366</v>
      </c>
    </row>
    <row r="2" ht="13.5" thickBot="1"/>
    <row r="3" spans="1:8" ht="76.5" customHeight="1" thickTop="1">
      <c r="A3" s="7" t="s">
        <v>0</v>
      </c>
      <c r="B3" s="8" t="s">
        <v>18</v>
      </c>
      <c r="C3" s="8" t="s">
        <v>8</v>
      </c>
      <c r="D3" s="8" t="s">
        <v>19</v>
      </c>
      <c r="E3" s="9" t="s">
        <v>20</v>
      </c>
      <c r="F3" s="2"/>
      <c r="G3" s="6" t="s">
        <v>9</v>
      </c>
      <c r="H3">
        <v>3</v>
      </c>
    </row>
    <row r="4" spans="1:6" ht="12.75">
      <c r="A4" s="10" t="s">
        <v>21</v>
      </c>
      <c r="B4" s="11">
        <v>1.2</v>
      </c>
      <c r="C4" s="12">
        <v>300</v>
      </c>
      <c r="D4" s="13">
        <f aca="true" t="shared" si="0" ref="D4:D10">B4*C4</f>
        <v>360</v>
      </c>
      <c r="E4" s="14">
        <f aca="true" t="shared" si="1" ref="E4:E10">D4*$H$3</f>
        <v>1080</v>
      </c>
      <c r="F4" s="3"/>
    </row>
    <row r="5" spans="1:6" ht="12.75">
      <c r="A5" s="10" t="s">
        <v>1</v>
      </c>
      <c r="B5" s="11">
        <v>50</v>
      </c>
      <c r="C5" s="12">
        <v>1</v>
      </c>
      <c r="D5" s="13">
        <f t="shared" si="0"/>
        <v>50</v>
      </c>
      <c r="E5" s="14">
        <f t="shared" si="1"/>
        <v>150</v>
      </c>
      <c r="F5" s="3"/>
    </row>
    <row r="6" spans="1:6" ht="12.75">
      <c r="A6" s="10" t="s">
        <v>22</v>
      </c>
      <c r="B6" s="11">
        <v>12</v>
      </c>
      <c r="C6" s="12">
        <v>4</v>
      </c>
      <c r="D6" s="13">
        <f t="shared" si="0"/>
        <v>48</v>
      </c>
      <c r="E6" s="14">
        <f t="shared" si="1"/>
        <v>144</v>
      </c>
      <c r="F6" s="3"/>
    </row>
    <row r="7" spans="1:6" ht="12.75">
      <c r="A7" s="10" t="s">
        <v>3</v>
      </c>
      <c r="B7" s="11">
        <v>45</v>
      </c>
      <c r="C7" s="12">
        <v>1</v>
      </c>
      <c r="D7" s="13">
        <f t="shared" si="0"/>
        <v>45</v>
      </c>
      <c r="E7" s="14">
        <f t="shared" si="1"/>
        <v>135</v>
      </c>
      <c r="F7" s="3"/>
    </row>
    <row r="8" spans="1:6" ht="12.75">
      <c r="A8" s="10" t="s">
        <v>6</v>
      </c>
      <c r="B8" s="11">
        <v>30</v>
      </c>
      <c r="C8" s="12">
        <v>1</v>
      </c>
      <c r="D8" s="13">
        <f t="shared" si="0"/>
        <v>30</v>
      </c>
      <c r="E8" s="14">
        <f t="shared" si="1"/>
        <v>90</v>
      </c>
      <c r="F8" s="3"/>
    </row>
    <row r="9" spans="1:6" ht="12.75">
      <c r="A9" s="10" t="s">
        <v>10</v>
      </c>
      <c r="B9" s="11">
        <v>15</v>
      </c>
      <c r="C9" s="12">
        <v>1</v>
      </c>
      <c r="D9" s="13">
        <f t="shared" si="0"/>
        <v>15</v>
      </c>
      <c r="E9" s="14">
        <f t="shared" si="1"/>
        <v>45</v>
      </c>
      <c r="F9" s="3"/>
    </row>
    <row r="10" spans="1:6" ht="13.5" thickBot="1">
      <c r="A10" s="15" t="s">
        <v>7</v>
      </c>
      <c r="B10" s="16">
        <v>10</v>
      </c>
      <c r="C10" s="17">
        <v>1</v>
      </c>
      <c r="D10" s="18">
        <f t="shared" si="0"/>
        <v>10</v>
      </c>
      <c r="E10" s="19">
        <f t="shared" si="1"/>
        <v>30</v>
      </c>
      <c r="F10" s="3"/>
    </row>
    <row r="11" spans="4:6" ht="13.5" thickTop="1">
      <c r="D11" s="20" t="s">
        <v>20</v>
      </c>
      <c r="E11" s="21">
        <f>SUM(E4:E10)</f>
        <v>1674</v>
      </c>
      <c r="F11" s="1"/>
    </row>
    <row r="12" spans="4:5" ht="12.75">
      <c r="D12" s="10" t="s">
        <v>23</v>
      </c>
      <c r="E12" s="22">
        <f>AVERAGE(E4:E10)</f>
        <v>239.14285714285714</v>
      </c>
    </row>
    <row r="13" spans="4:5" ht="12.75">
      <c r="D13" s="10" t="s">
        <v>24</v>
      </c>
      <c r="E13" s="22">
        <f>MAX(E4:E10)</f>
        <v>1080</v>
      </c>
    </row>
    <row r="14" spans="4:5" ht="12.75">
      <c r="D14" s="10" t="s">
        <v>25</v>
      </c>
      <c r="E14" s="22">
        <f>MIN(E4:E10)</f>
        <v>30</v>
      </c>
    </row>
    <row r="15" spans="4:5" ht="13.5" thickBot="1">
      <c r="D15" s="15" t="s">
        <v>26</v>
      </c>
      <c r="E15" s="23">
        <f>COUNT(E4:E10)</f>
        <v>7</v>
      </c>
    </row>
    <row r="16" ht="13.5" thickTop="1"/>
    <row r="17" ht="12.75">
      <c r="A17" t="s">
        <v>27</v>
      </c>
    </row>
    <row r="18" spans="1:3" ht="12.75">
      <c r="A18" t="s">
        <v>28</v>
      </c>
      <c r="B18">
        <v>250</v>
      </c>
      <c r="C18" t="str">
        <f>IF(B18&lt;=300,"OK","Too Many")</f>
        <v>OK</v>
      </c>
    </row>
    <row r="19" spans="1:3" ht="12.75">
      <c r="A19" t="s">
        <v>29</v>
      </c>
      <c r="B19">
        <v>350</v>
      </c>
      <c r="C19" t="str">
        <f>IF(B19&lt;=300,"OK","Too Many")</f>
        <v>Too Many</v>
      </c>
    </row>
    <row r="20" spans="1:3" ht="12.75">
      <c r="A20" t="s">
        <v>30</v>
      </c>
      <c r="B20">
        <v>290</v>
      </c>
      <c r="C20" t="str">
        <f>IF(B20&lt;=300,"OK","Too Many")</f>
        <v>OK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2005-01-19T09:51:06Z</dcterms:created>
  <dcterms:modified xsi:type="dcterms:W3CDTF">2005-01-19T14:09:26Z</dcterms:modified>
  <cp:category/>
  <cp:version/>
  <cp:contentType/>
  <cp:contentStatus/>
</cp:coreProperties>
</file>